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Hárok1" sheetId="1" r:id="rId1"/>
    <sheet name="Hárok1 (2)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<sst xmlns="http://schemas.openxmlformats.org/spreadsheetml/2006/main" count="86" uniqueCount="45">
  <si>
    <t>predpokladaný termín konania</t>
  </si>
  <si>
    <t>názov exkurzie</t>
  </si>
  <si>
    <t>počet žiakov</t>
  </si>
  <si>
    <t>počet učiteľov</t>
  </si>
  <si>
    <t>ubytovanie (počet nocí)</t>
  </si>
  <si>
    <t>poznámka</t>
  </si>
  <si>
    <t>Bratislava</t>
  </si>
  <si>
    <t xml:space="preserve">divadelné predstavenie v divadle Jonáša Záborského </t>
  </si>
  <si>
    <t>Prešov</t>
  </si>
  <si>
    <t>Jasenová, Modra, Devín, Bratislava</t>
  </si>
  <si>
    <t>exkurzie pre žiakov v odbore staviteľstvo</t>
  </si>
  <si>
    <t>Lom Včeláre- Turňa nad Bodvou</t>
  </si>
  <si>
    <t>Štrkovisko- Geča</t>
  </si>
  <si>
    <t>Trnava, Napajedla pri Zlíne, Slušovice, Praha</t>
  </si>
  <si>
    <t>Bratislava -CONECO</t>
  </si>
  <si>
    <t>exkurzie pre žiakov v odbore geodézia, kartografia a kataster</t>
  </si>
  <si>
    <t>Banská Bystrica</t>
  </si>
  <si>
    <t>Praha</t>
  </si>
  <si>
    <t>Šaštín Stráže, Nitra</t>
  </si>
  <si>
    <t>miesto konania (trasa)</t>
  </si>
  <si>
    <t>09/2013-06/2014</t>
  </si>
  <si>
    <t>09/2013-10/2013</t>
  </si>
  <si>
    <t>Cena celkom bez DPH</t>
  </si>
  <si>
    <t>Cena celkom s DPH</t>
  </si>
  <si>
    <t>Vzdelaný stavbár a geodet na trhu práce</t>
  </si>
  <si>
    <t>ITMS kód projektu: 26110130492</t>
  </si>
  <si>
    <t>Projekt je spolufinancovaný zo zdrojov EÚ</t>
  </si>
  <si>
    <t>Sadzba DPH</t>
  </si>
  <si>
    <t>Výška DPH</t>
  </si>
  <si>
    <t>Po literárnych stopách Slovenska + divadelné predstavenie v SND</t>
  </si>
  <si>
    <t>Martin, Bratislava</t>
  </si>
  <si>
    <t>Dolný Kubín, Bratislava</t>
  </si>
  <si>
    <t>cena za ubytovanie, cestovné pre žiakov (jazdné a stojné, parkovné)</t>
  </si>
  <si>
    <t>cena za ubytovanie pre žiakov v Bratislave a cestovné pre žiakov (jazdné a stojné, parkovné)</t>
  </si>
  <si>
    <t>cena za ubytovanie pre žiakov:  1 noc v Brne  a 1 noc v Prahe, cestovné pre žiakov (jazdné a stojné, parkovné)</t>
  </si>
  <si>
    <t>cestovné (jazdné a stojné, parkovné), ubytovanie a strava pre žiakov formou plnej penzie</t>
  </si>
  <si>
    <t xml:space="preserve">cena spolu: </t>
  </si>
  <si>
    <t>ubytovanie žiadame priamo v mieste konania exkurzie (nie je prípustný vzdialenostný limit)</t>
  </si>
  <si>
    <t>Kalkulácia predpokladanej hodnoty zákazky "Exkurzie Slovensko, Praha "</t>
  </si>
  <si>
    <t xml:space="preserve">cena zahŕňa ubytovanie pre 40 žiakov a 2 učiteľov v Bratislave, stravovanie pre 40 žiakov   (plná penzia: 1. deň-obed v mieste konania exkurzie, večera v Bl, 2. deň raňajky v Bl, cestovné pre 40 žiakov a 2 učiteľov (jazdné a stojné)  </t>
  </si>
  <si>
    <t>cena za ubytovanie pre 40 žiakov a 5 učiteľov  v Nitre a cestovné pre 40 žiakov a 5 učiteľov (jazdné a stojné, parkovné)</t>
  </si>
  <si>
    <t>Zlaté Moravce, Bratislava, Spišská Nová Ves</t>
  </si>
  <si>
    <t>Nepravidelná osobná doprava</t>
  </si>
  <si>
    <t>cena zahŕňa len cestovné pre žiakov a učiteľov</t>
  </si>
  <si>
    <t>Príloha č. 1a  Špecifikácia zákazky "Prepravné služby - exkurzie"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</si>
</sst>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[$€-1];[Red]\-#,##0\ [$€-1]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/>
    </xf>
    <xf numFmtId="17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17" xfId="0" applyNumberForma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17" fontId="0" fillId="0" borderId="23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2" fontId="0" fillId="0" borderId="1" xfId="0" applyNumberFormat="1" applyBorder="1" applyAlignment="1">
      <alignment wrapText="1"/>
    </xf>
    <xf numFmtId="2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29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7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50" workbookViewId="0" topLeftCell="A1">
      <selection activeCell="A5" sqref="A5"/>
    </sheetView>
  </sheetViews>
  <sheetFormatPr defaultColWidth="9.140625" defaultRowHeight="12.75"/>
  <cols>
    <col min="1" max="1" width="15.8515625" style="0" customWidth="1"/>
    <col min="2" max="2" width="20.140625" style="0" customWidth="1"/>
    <col min="3" max="3" width="22.140625" style="0" customWidth="1"/>
    <col min="4" max="4" width="6.7109375" style="0" customWidth="1"/>
    <col min="5" max="5" width="8.421875" style="0" customWidth="1"/>
    <col min="6" max="8" width="13.140625" style="0" customWidth="1"/>
    <col min="9" max="9" width="10.8515625" style="0" customWidth="1"/>
    <col min="10" max="10" width="35.28125" style="1" customWidth="1"/>
  </cols>
  <sheetData>
    <row r="1" spans="2:4" ht="15.75">
      <c r="B1" s="12"/>
      <c r="C1" s="13" t="s">
        <v>24</v>
      </c>
      <c r="D1" s="12"/>
    </row>
    <row r="2" spans="2:4" ht="13.5">
      <c r="B2" s="12"/>
      <c r="C2" s="14" t="s">
        <v>25</v>
      </c>
      <c r="D2" s="12"/>
    </row>
    <row r="3" ht="15.75">
      <c r="C3" s="5" t="s">
        <v>26</v>
      </c>
    </row>
    <row r="4" ht="15.75">
      <c r="C4" s="5"/>
    </row>
    <row r="5" ht="15.75">
      <c r="A5" s="5" t="s">
        <v>44</v>
      </c>
    </row>
    <row r="6" ht="16.5" thickBot="1">
      <c r="A6" s="5"/>
    </row>
    <row r="7" spans="1:10" ht="38.25">
      <c r="A7" s="22" t="s">
        <v>0</v>
      </c>
      <c r="B7" s="23" t="s">
        <v>1</v>
      </c>
      <c r="C7" s="23" t="s">
        <v>19</v>
      </c>
      <c r="D7" s="23" t="s">
        <v>2</v>
      </c>
      <c r="E7" s="23" t="s">
        <v>3</v>
      </c>
      <c r="F7" s="23" t="s">
        <v>22</v>
      </c>
      <c r="G7" s="23" t="s">
        <v>27</v>
      </c>
      <c r="H7" s="23" t="s">
        <v>28</v>
      </c>
      <c r="I7" s="23" t="s">
        <v>23</v>
      </c>
      <c r="J7" s="24" t="s">
        <v>5</v>
      </c>
    </row>
    <row r="8" spans="1:10" ht="51" customHeight="1" thickBot="1">
      <c r="A8" s="50" t="s">
        <v>42</v>
      </c>
      <c r="B8" s="15"/>
      <c r="C8" s="15"/>
      <c r="D8" s="15"/>
      <c r="E8" s="15"/>
      <c r="F8" s="15"/>
      <c r="G8" s="15"/>
      <c r="H8" s="15"/>
      <c r="I8" s="15"/>
      <c r="J8" s="17"/>
    </row>
    <row r="9" spans="1:10" ht="26.25" thickBot="1">
      <c r="A9" s="27" t="s">
        <v>20</v>
      </c>
      <c r="B9" s="19" t="s">
        <v>10</v>
      </c>
      <c r="C9" s="19" t="s">
        <v>11</v>
      </c>
      <c r="D9" s="19">
        <v>40</v>
      </c>
      <c r="E9" s="19">
        <v>5</v>
      </c>
      <c r="F9" s="34"/>
      <c r="G9" s="19"/>
      <c r="H9" s="19"/>
      <c r="I9" s="19"/>
      <c r="J9" s="7" t="s">
        <v>43</v>
      </c>
    </row>
    <row r="10" spans="1:10" ht="26.25" thickBot="1">
      <c r="A10" s="28" t="s">
        <v>20</v>
      </c>
      <c r="B10" s="2" t="s">
        <v>10</v>
      </c>
      <c r="C10" s="2" t="s">
        <v>12</v>
      </c>
      <c r="D10" s="2">
        <v>40</v>
      </c>
      <c r="E10" s="2">
        <v>5</v>
      </c>
      <c r="F10" s="34"/>
      <c r="G10" s="2"/>
      <c r="H10" s="2"/>
      <c r="I10" s="2"/>
      <c r="J10" s="7" t="s">
        <v>43</v>
      </c>
    </row>
    <row r="11" spans="1:10" ht="39" thickBot="1">
      <c r="A11" s="29">
        <v>41548</v>
      </c>
      <c r="B11" s="2" t="s">
        <v>15</v>
      </c>
      <c r="C11" s="2" t="s">
        <v>16</v>
      </c>
      <c r="D11" s="2">
        <v>30</v>
      </c>
      <c r="E11" s="2">
        <v>2</v>
      </c>
      <c r="F11" s="34"/>
      <c r="G11" s="3"/>
      <c r="H11" s="3"/>
      <c r="I11" s="2"/>
      <c r="J11" s="7" t="s">
        <v>43</v>
      </c>
    </row>
    <row r="12" spans="1:10" s="33" customFormat="1" ht="39" thickBot="1">
      <c r="A12" s="28" t="s">
        <v>21</v>
      </c>
      <c r="B12" s="2" t="s">
        <v>15</v>
      </c>
      <c r="C12" s="2" t="s">
        <v>6</v>
      </c>
      <c r="D12" s="2">
        <v>30</v>
      </c>
      <c r="E12" s="2">
        <v>2</v>
      </c>
      <c r="F12" s="34"/>
      <c r="G12" s="2"/>
      <c r="H12" s="2"/>
      <c r="I12" s="2"/>
      <c r="J12" s="7" t="s">
        <v>43</v>
      </c>
    </row>
    <row r="13" spans="1:10" ht="39" thickBot="1">
      <c r="A13" s="29">
        <v>41640</v>
      </c>
      <c r="B13" s="2" t="s">
        <v>7</v>
      </c>
      <c r="C13" s="2" t="s">
        <v>8</v>
      </c>
      <c r="D13" s="2">
        <v>40</v>
      </c>
      <c r="E13" s="2">
        <v>10</v>
      </c>
      <c r="F13" s="34"/>
      <c r="G13" s="2"/>
      <c r="H13" s="2"/>
      <c r="I13" s="2"/>
      <c r="J13" s="7" t="s">
        <v>43</v>
      </c>
    </row>
    <row r="14" spans="1:10" ht="39" thickBot="1">
      <c r="A14" s="30">
        <v>41671</v>
      </c>
      <c r="B14" s="21" t="s">
        <v>7</v>
      </c>
      <c r="C14" s="21" t="s">
        <v>8</v>
      </c>
      <c r="D14" s="21">
        <v>40</v>
      </c>
      <c r="E14" s="21">
        <v>10</v>
      </c>
      <c r="F14" s="34"/>
      <c r="G14" s="21"/>
      <c r="H14" s="21"/>
      <c r="I14" s="21"/>
      <c r="J14" s="7" t="s">
        <v>43</v>
      </c>
    </row>
    <row r="15" spans="1:10" ht="13.5" thickBot="1">
      <c r="A15" s="41"/>
      <c r="B15" s="42"/>
      <c r="C15" s="42"/>
      <c r="D15" s="42"/>
      <c r="E15" s="42"/>
      <c r="F15" s="36"/>
      <c r="G15" s="42"/>
      <c r="H15" s="43"/>
      <c r="I15" s="44"/>
      <c r="J15" s="45"/>
    </row>
    <row r="16" spans="1:10" ht="13.5" thickBot="1">
      <c r="A16" s="41"/>
      <c r="B16" s="42"/>
      <c r="C16" s="42"/>
      <c r="D16" s="42"/>
      <c r="E16" s="42"/>
      <c r="F16" s="36"/>
      <c r="G16" s="42"/>
      <c r="H16" s="43"/>
      <c r="I16" s="44"/>
      <c r="J16" s="45"/>
    </row>
    <row r="17" spans="1:10" ht="13.5" thickBot="1">
      <c r="A17" s="51" t="s">
        <v>36</v>
      </c>
      <c r="B17" s="52"/>
      <c r="C17" s="52"/>
      <c r="D17" s="52"/>
      <c r="E17" s="52"/>
      <c r="F17" s="52"/>
      <c r="G17" s="52"/>
      <c r="H17" s="53"/>
      <c r="I17" s="4"/>
      <c r="J17" s="11"/>
    </row>
    <row r="19" spans="1:9" ht="12.75">
      <c r="A19" s="31"/>
      <c r="I19" s="31"/>
    </row>
  </sheetData>
  <mergeCells count="1">
    <mergeCell ref="A17:H17"/>
  </mergeCells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Header>&amp;CVzdelaný stavbár a geodet na trhu práce
ITMS kód projektu: 26110130492
                                       Projekt je spolufinancovaný zo zdrojov EÚ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SheetLayoutView="50" workbookViewId="0" topLeftCell="B13">
      <selection activeCell="I10" sqref="I10"/>
    </sheetView>
  </sheetViews>
  <sheetFormatPr defaultColWidth="9.140625" defaultRowHeight="12.75"/>
  <cols>
    <col min="1" max="1" width="15.8515625" style="0" customWidth="1"/>
    <col min="2" max="2" width="20.140625" style="0" customWidth="1"/>
    <col min="3" max="3" width="22.140625" style="0" customWidth="1"/>
    <col min="4" max="4" width="6.7109375" style="0" customWidth="1"/>
    <col min="5" max="7" width="8.421875" style="0" customWidth="1"/>
    <col min="8" max="10" width="13.140625" style="0" customWidth="1"/>
    <col min="11" max="11" width="10.8515625" style="0" customWidth="1"/>
    <col min="12" max="12" width="11.28125" style="0" customWidth="1"/>
    <col min="13" max="13" width="63.140625" style="1" customWidth="1"/>
  </cols>
  <sheetData>
    <row r="1" spans="2:4" ht="15.75">
      <c r="B1" s="12"/>
      <c r="C1" s="13" t="s">
        <v>24</v>
      </c>
      <c r="D1" s="12"/>
    </row>
    <row r="2" spans="2:4" ht="13.5">
      <c r="B2" s="12"/>
      <c r="C2" s="14" t="s">
        <v>25</v>
      </c>
      <c r="D2" s="12"/>
    </row>
    <row r="3" ht="15.75">
      <c r="C3" s="5" t="s">
        <v>26</v>
      </c>
    </row>
    <row r="4" ht="15.75">
      <c r="C4" s="5"/>
    </row>
    <row r="5" ht="15.75">
      <c r="A5" s="5" t="s">
        <v>38</v>
      </c>
    </row>
    <row r="6" ht="16.5" thickBot="1">
      <c r="A6" s="5"/>
    </row>
    <row r="7" spans="1:13" ht="39" thickBot="1">
      <c r="A7" s="22" t="s">
        <v>0</v>
      </c>
      <c r="B7" s="23" t="s">
        <v>1</v>
      </c>
      <c r="C7" s="23" t="s">
        <v>19</v>
      </c>
      <c r="D7" s="23" t="s">
        <v>2</v>
      </c>
      <c r="E7" s="23" t="s">
        <v>3</v>
      </c>
      <c r="F7" s="23"/>
      <c r="G7" s="23"/>
      <c r="H7" s="23" t="s">
        <v>22</v>
      </c>
      <c r="I7" s="23" t="s">
        <v>27</v>
      </c>
      <c r="J7" s="23" t="s">
        <v>28</v>
      </c>
      <c r="K7" s="23" t="s">
        <v>23</v>
      </c>
      <c r="L7" s="23" t="s">
        <v>4</v>
      </c>
      <c r="M7" s="24" t="s">
        <v>5</v>
      </c>
    </row>
    <row r="8" spans="1:13" ht="51" customHeight="1" thickBot="1">
      <c r="A8" s="2" t="s">
        <v>20</v>
      </c>
      <c r="B8" s="2" t="s">
        <v>29</v>
      </c>
      <c r="C8" s="2" t="s">
        <v>30</v>
      </c>
      <c r="D8" s="2">
        <v>40</v>
      </c>
      <c r="E8" s="2">
        <v>10</v>
      </c>
      <c r="F8" s="2"/>
      <c r="G8" s="2"/>
      <c r="H8" s="47">
        <f>K8/1.2</f>
        <v>2250</v>
      </c>
      <c r="I8" s="2"/>
      <c r="J8" s="2"/>
      <c r="K8" s="19">
        <v>2700</v>
      </c>
      <c r="L8" s="19">
        <v>1</v>
      </c>
      <c r="M8" s="20" t="s">
        <v>39</v>
      </c>
    </row>
    <row r="9" spans="1:13" ht="51.75" thickBot="1">
      <c r="A9" s="2" t="s">
        <v>20</v>
      </c>
      <c r="B9" s="2" t="s">
        <v>29</v>
      </c>
      <c r="C9" s="2" t="s">
        <v>31</v>
      </c>
      <c r="D9" s="2">
        <v>40</v>
      </c>
      <c r="E9" s="2">
        <v>10</v>
      </c>
      <c r="F9" s="2"/>
      <c r="G9" s="2"/>
      <c r="H9" s="47">
        <f>K9/1.2</f>
        <v>2250</v>
      </c>
      <c r="I9" s="2"/>
      <c r="J9" s="2"/>
      <c r="K9" s="2">
        <v>2700</v>
      </c>
      <c r="L9" s="2">
        <v>1</v>
      </c>
      <c r="M9" s="20" t="s">
        <v>39</v>
      </c>
    </row>
    <row r="10" spans="1:13" ht="51">
      <c r="A10" s="9" t="s">
        <v>20</v>
      </c>
      <c r="B10" s="9" t="s">
        <v>29</v>
      </c>
      <c r="C10" s="9" t="s">
        <v>9</v>
      </c>
      <c r="D10" s="9">
        <v>40</v>
      </c>
      <c r="E10" s="9">
        <v>10</v>
      </c>
      <c r="F10" s="9"/>
      <c r="G10" s="9"/>
      <c r="H10" s="47">
        <f>K10/1.2</f>
        <v>2250</v>
      </c>
      <c r="I10" s="9"/>
      <c r="J10" s="9"/>
      <c r="K10" s="9">
        <v>2700</v>
      </c>
      <c r="L10" s="9">
        <v>1</v>
      </c>
      <c r="M10" s="20" t="s">
        <v>39</v>
      </c>
    </row>
    <row r="11" spans="1:13" ht="12.75">
      <c r="A11" s="9"/>
      <c r="B11" s="9"/>
      <c r="C11" s="9"/>
      <c r="D11" s="9"/>
      <c r="E11" s="9"/>
      <c r="F11" s="9"/>
      <c r="G11" s="9"/>
      <c r="H11" s="48">
        <f>SUM(H8:H10)</f>
        <v>6750</v>
      </c>
      <c r="I11" s="49"/>
      <c r="J11" s="49"/>
      <c r="K11" s="49">
        <f>SUM(K8:K10)</f>
        <v>8100</v>
      </c>
      <c r="L11" s="9"/>
      <c r="M11" s="40"/>
    </row>
    <row r="12" spans="1:13" s="33" customFormat="1" ht="12.75">
      <c r="A12" s="57" t="s">
        <v>36</v>
      </c>
      <c r="B12" s="58"/>
      <c r="C12" s="58"/>
      <c r="D12" s="58"/>
      <c r="E12" s="58"/>
      <c r="F12" s="58"/>
      <c r="G12" s="58"/>
      <c r="H12" s="58"/>
      <c r="I12" s="58"/>
      <c r="J12" s="58"/>
      <c r="K12" s="32"/>
      <c r="L12" s="2"/>
      <c r="M12" s="2"/>
    </row>
    <row r="13" ht="13.5" thickBot="1"/>
    <row r="14" spans="1:13" ht="26.25" thickBot="1">
      <c r="A14" s="18" t="s">
        <v>20</v>
      </c>
      <c r="B14" s="19" t="s">
        <v>10</v>
      </c>
      <c r="C14" s="19" t="s">
        <v>18</v>
      </c>
      <c r="D14" s="19">
        <v>40</v>
      </c>
      <c r="E14" s="19">
        <v>5</v>
      </c>
      <c r="F14" s="19"/>
      <c r="G14" s="19"/>
      <c r="H14" s="34">
        <v>1958</v>
      </c>
      <c r="I14" s="19"/>
      <c r="J14" s="19"/>
      <c r="K14" s="19">
        <v>2350</v>
      </c>
      <c r="L14" s="19">
        <v>1</v>
      </c>
      <c r="M14" s="20" t="s">
        <v>40</v>
      </c>
    </row>
    <row r="15" spans="1:13" ht="39" thickBot="1">
      <c r="A15" s="8" t="s">
        <v>20</v>
      </c>
      <c r="B15" s="2" t="s">
        <v>10</v>
      </c>
      <c r="C15" s="2" t="s">
        <v>41</v>
      </c>
      <c r="D15" s="2">
        <v>40</v>
      </c>
      <c r="E15" s="2">
        <v>5</v>
      </c>
      <c r="F15" s="46"/>
      <c r="G15" s="46"/>
      <c r="H15" s="34">
        <v>1958</v>
      </c>
      <c r="I15" s="2"/>
      <c r="J15" s="2"/>
      <c r="K15" s="2">
        <v>2350</v>
      </c>
      <c r="L15" s="2">
        <v>1</v>
      </c>
      <c r="M15" s="7" t="s">
        <v>33</v>
      </c>
    </row>
    <row r="16" spans="1:13" ht="26.25" thickBot="1">
      <c r="A16" s="6">
        <v>41760</v>
      </c>
      <c r="B16" s="9" t="s">
        <v>10</v>
      </c>
      <c r="C16" s="9" t="s">
        <v>14</v>
      </c>
      <c r="D16" s="9">
        <v>40</v>
      </c>
      <c r="E16" s="9">
        <v>5</v>
      </c>
      <c r="F16" s="38"/>
      <c r="G16" s="38"/>
      <c r="H16" s="34">
        <v>4167</v>
      </c>
      <c r="I16" s="9"/>
      <c r="J16" s="9"/>
      <c r="K16" s="9">
        <f>125*40</f>
        <v>5000</v>
      </c>
      <c r="L16" s="9">
        <v>1</v>
      </c>
      <c r="M16" s="10" t="s">
        <v>32</v>
      </c>
    </row>
    <row r="17" spans="1:13" ht="13.5" thickBot="1">
      <c r="A17" s="6"/>
      <c r="B17" s="35"/>
      <c r="C17" s="35"/>
      <c r="D17" s="35"/>
      <c r="E17" s="35"/>
      <c r="F17" s="35"/>
      <c r="G17" s="35"/>
      <c r="H17" s="36">
        <f>SUM(H14:H16)</f>
        <v>8083</v>
      </c>
      <c r="I17" s="35"/>
      <c r="J17" s="37"/>
      <c r="K17" s="38"/>
      <c r="L17" s="38"/>
      <c r="M17" s="39"/>
    </row>
    <row r="18" spans="1:13" ht="13.5" thickBot="1">
      <c r="A18" s="54" t="s">
        <v>36</v>
      </c>
      <c r="B18" s="55"/>
      <c r="C18" s="55"/>
      <c r="D18" s="55"/>
      <c r="E18" s="55"/>
      <c r="F18" s="55"/>
      <c r="G18" s="55"/>
      <c r="H18" s="55"/>
      <c r="I18" s="55"/>
      <c r="J18" s="56"/>
      <c r="K18" s="26">
        <f>SUM(K14:K16)</f>
        <v>9700</v>
      </c>
      <c r="L18" s="25"/>
      <c r="M18" s="11"/>
    </row>
    <row r="19" ht="13.5" thickBot="1"/>
    <row r="20" spans="1:13" ht="26.25" thickBot="1">
      <c r="A20" s="18" t="s">
        <v>20</v>
      </c>
      <c r="B20" s="19" t="s">
        <v>10</v>
      </c>
      <c r="C20" s="19" t="s">
        <v>13</v>
      </c>
      <c r="D20" s="19">
        <v>40</v>
      </c>
      <c r="E20" s="19">
        <v>5</v>
      </c>
      <c r="F20" s="19"/>
      <c r="G20" s="19"/>
      <c r="H20" s="34">
        <v>4400</v>
      </c>
      <c r="I20" s="19"/>
      <c r="J20" s="19"/>
      <c r="K20" s="19">
        <v>5200</v>
      </c>
      <c r="L20" s="19">
        <v>2</v>
      </c>
      <c r="M20" s="20" t="s">
        <v>34</v>
      </c>
    </row>
    <row r="21" spans="1:13" ht="39" thickBot="1">
      <c r="A21" s="6">
        <v>41760</v>
      </c>
      <c r="B21" s="9" t="s">
        <v>15</v>
      </c>
      <c r="C21" s="9" t="s">
        <v>17</v>
      </c>
      <c r="D21" s="9">
        <v>30</v>
      </c>
      <c r="E21" s="9">
        <v>2</v>
      </c>
      <c r="F21" s="38"/>
      <c r="G21" s="38"/>
      <c r="H21" s="34">
        <v>2100</v>
      </c>
      <c r="I21" s="9"/>
      <c r="J21" s="9"/>
      <c r="K21" s="9">
        <v>2400</v>
      </c>
      <c r="L21" s="9">
        <v>1</v>
      </c>
      <c r="M21" s="10" t="s">
        <v>35</v>
      </c>
    </row>
    <row r="22" spans="1:13" ht="13.5" thickBot="1">
      <c r="A22" s="6"/>
      <c r="B22" s="35"/>
      <c r="C22" s="35"/>
      <c r="D22" s="35"/>
      <c r="E22" s="35"/>
      <c r="F22" s="35"/>
      <c r="G22" s="35"/>
      <c r="H22" s="36">
        <f>SUM(H20:H21)</f>
        <v>6500</v>
      </c>
      <c r="I22" s="35"/>
      <c r="J22" s="37"/>
      <c r="K22" s="38"/>
      <c r="L22" s="38"/>
      <c r="M22" s="39"/>
    </row>
    <row r="23" spans="1:13" ht="13.5" thickBot="1">
      <c r="A23" s="6"/>
      <c r="B23" s="35"/>
      <c r="C23" s="35"/>
      <c r="D23" s="35"/>
      <c r="E23" s="35"/>
      <c r="F23" s="35"/>
      <c r="G23" s="35"/>
      <c r="H23" s="36">
        <f>H11+H17+H22</f>
        <v>21333</v>
      </c>
      <c r="I23" s="35"/>
      <c r="J23" s="37"/>
      <c r="K23" s="38"/>
      <c r="L23" s="38"/>
      <c r="M23" s="39"/>
    </row>
    <row r="24" spans="1:13" ht="13.5" thickBot="1">
      <c r="A24" s="54" t="s">
        <v>36</v>
      </c>
      <c r="B24" s="55"/>
      <c r="C24" s="55"/>
      <c r="D24" s="55"/>
      <c r="E24" s="55"/>
      <c r="F24" s="55"/>
      <c r="G24" s="55"/>
      <c r="H24" s="55"/>
      <c r="I24" s="55"/>
      <c r="J24" s="56"/>
      <c r="K24" s="26">
        <f>SUM(K20:K21)</f>
        <v>7600</v>
      </c>
      <c r="L24" s="25"/>
      <c r="M24" s="11"/>
    </row>
    <row r="25" spans="1:13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7"/>
    </row>
    <row r="27" spans="1:11" ht="12.75">
      <c r="A27" s="31" t="s">
        <v>37</v>
      </c>
      <c r="K27" s="31"/>
    </row>
  </sheetData>
  <mergeCells count="3">
    <mergeCell ref="A18:J18"/>
    <mergeCell ref="A12:J12"/>
    <mergeCell ref="A24:J24"/>
  </mergeCells>
  <printOptions/>
  <pageMargins left="0.75" right="0.75" top="1" bottom="1" header="0.4921259845" footer="0.4921259845"/>
  <pageSetup horizontalDpi="600" verticalDpi="600" orientation="landscape" paperSize="9" scale="61" r:id="rId1"/>
  <headerFooter alignWithMargins="0">
    <oddHeader>&amp;CVzdelaný stavbár a geodet na trhu práce
ITMS kód projektu: 26110130492
                                       Projekt je spolufinancovaný zo zdrojov EÚ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Benuskova</cp:lastModifiedBy>
  <cp:lastPrinted>2013-07-17T11:27:50Z</cp:lastPrinted>
  <dcterms:created xsi:type="dcterms:W3CDTF">2013-04-18T13:16:14Z</dcterms:created>
  <dcterms:modified xsi:type="dcterms:W3CDTF">2013-08-23T09:39:58Z</dcterms:modified>
  <cp:category/>
  <cp:version/>
  <cp:contentType/>
  <cp:contentStatus/>
</cp:coreProperties>
</file>